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al/Downloads/"/>
    </mc:Choice>
  </mc:AlternateContent>
  <xr:revisionPtr revIDLastSave="0" documentId="13_ncr:1_{8C707B06-2B57-564D-A633-20955D72D824}" xr6:coauthVersionLast="46" xr6:coauthVersionMax="46" xr10:uidLastSave="{00000000-0000-0000-0000-000000000000}"/>
  <bookViews>
    <workbookView xWindow="6100" yWindow="3840" windowWidth="27640" windowHeight="16940" xr2:uid="{69C6F909-39C9-A941-8277-E293363ADD1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5" i="1" l="1"/>
  <c r="K6" i="1"/>
  <c r="K7" i="1"/>
  <c r="K8" i="1"/>
  <c r="K9" i="1"/>
  <c r="K10" i="1"/>
  <c r="K4" i="1"/>
  <c r="I5" i="1"/>
  <c r="I6" i="1"/>
  <c r="I7" i="1"/>
  <c r="I8" i="1"/>
  <c r="I9" i="1"/>
  <c r="I4" i="1"/>
  <c r="H5" i="1"/>
  <c r="H6" i="1"/>
  <c r="H7" i="1"/>
  <c r="H8" i="1"/>
  <c r="F5" i="1"/>
  <c r="J5" i="1" s="1"/>
  <c r="F6" i="1"/>
  <c r="J6" i="1" s="1"/>
  <c r="F7" i="1"/>
  <c r="J7" i="1" s="1"/>
  <c r="F8" i="1"/>
  <c r="J8" i="1" s="1"/>
  <c r="F9" i="1"/>
  <c r="J9" i="1" s="1"/>
  <c r="F10" i="1"/>
  <c r="J10" i="1" s="1"/>
  <c r="H9" i="1"/>
  <c r="F4" i="1"/>
  <c r="J4" i="1" s="1"/>
  <c r="H4" i="1"/>
</calcChain>
</file>

<file path=xl/sharedStrings.xml><?xml version="1.0" encoding="utf-8"?>
<sst xmlns="http://schemas.openxmlformats.org/spreadsheetml/2006/main" count="26" uniqueCount="26">
  <si>
    <t>Nr.</t>
  </si>
  <si>
    <t>Arne Mikkelsen</t>
  </si>
  <si>
    <t>John Ivar Mogseth</t>
  </si>
  <si>
    <t>Passering 1</t>
  </si>
  <si>
    <t>Runde 1</t>
  </si>
  <si>
    <t>Start</t>
  </si>
  <si>
    <t>Passering 2</t>
  </si>
  <si>
    <t>Runde 2</t>
  </si>
  <si>
    <t>Trim</t>
  </si>
  <si>
    <t>Svein Ramstad</t>
  </si>
  <si>
    <t>Svein Vold</t>
  </si>
  <si>
    <t>Börje Forssell</t>
  </si>
  <si>
    <t>Stig Jørgensen</t>
  </si>
  <si>
    <t>Totaltid</t>
  </si>
  <si>
    <t>Snitt rundetid</t>
  </si>
  <si>
    <t>Navn</t>
  </si>
  <si>
    <t>(skøyting)</t>
  </si>
  <si>
    <t>Hendrik Spilker</t>
  </si>
  <si>
    <t>Ludvig Karlsen</t>
  </si>
  <si>
    <t>Gudmund Eiksund</t>
  </si>
  <si>
    <t>Marit Pedersen</t>
  </si>
  <si>
    <t>Berit Mikkelsen</t>
  </si>
  <si>
    <t>Harald Ellingsen</t>
  </si>
  <si>
    <t>Anne Sølvberg Ellingsen</t>
  </si>
  <si>
    <t>Lang løype: 2 * 5 km (4,62 i følge min mobil-GPS)</t>
  </si>
  <si>
    <t>Km-tid (5)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</si>
</sst>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45" fontId="0" fillId="0" borderId="0" xfId="0" applyNumberFormat="1"/>
    <xf numFmtId="45" fontId="0" fillId="2" borderId="0" xfId="0" applyNumberFormat="1" applyFill="1"/>
    <xf numFmtId="45" fontId="0" fillId="0" borderId="0" xfId="0" applyNumberFormat="1" applyFill="1"/>
    <xf numFmtId="45" fontId="0" fillId="3" borderId="0" xfId="0" applyNumberFormat="1" applyFill="1"/>
    <xf numFmtId="0" fontId="1" fillId="0" borderId="0" xfId="0" applyFont="1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EB59AC-19D2-E548-9E21-9799C2812FFE}">
  <dimension ref="A2:N18"/>
  <sheetViews>
    <sheetView tabSelected="1" zoomScale="125" zoomScaleNormal="125" workbookViewId="0">
      <selection activeCell="L5" sqref="L5"/>
    </sheetView>
  </sheetViews>
  <sheetFormatPr baseColWidth="10" defaultRowHeight="16" x14ac:dyDescent="0.2"/>
  <cols>
    <col min="2" max="2" width="15.33203125" customWidth="1"/>
    <col min="4" max="4" width="5.6640625" bestFit="1" customWidth="1"/>
    <col min="5" max="5" width="10.5" bestFit="1" customWidth="1"/>
    <col min="6" max="6" width="7.83203125" bestFit="1" customWidth="1"/>
    <col min="7" max="7" width="12" customWidth="1"/>
    <col min="8" max="8" width="7.83203125" bestFit="1" customWidth="1"/>
    <col min="9" max="9" width="10.5" bestFit="1" customWidth="1"/>
    <col min="10" max="10" width="8" customWidth="1"/>
    <col min="11" max="11" width="9.6640625" customWidth="1"/>
    <col min="12" max="12" width="7.83203125" bestFit="1" customWidth="1"/>
    <col min="13" max="13" width="8.1640625" bestFit="1" customWidth="1"/>
    <col min="14" max="14" width="12.33203125" bestFit="1" customWidth="1"/>
  </cols>
  <sheetData>
    <row r="2" spans="1:14" x14ac:dyDescent="0.2">
      <c r="B2" s="5" t="s">
        <v>24</v>
      </c>
    </row>
    <row r="3" spans="1:14" s="5" customFormat="1" x14ac:dyDescent="0.2">
      <c r="A3" s="6" t="s">
        <v>0</v>
      </c>
      <c r="B3" s="5" t="s">
        <v>15</v>
      </c>
      <c r="D3" s="5" t="s">
        <v>5</v>
      </c>
      <c r="E3" s="5" t="s">
        <v>3</v>
      </c>
      <c r="F3" s="5" t="s">
        <v>4</v>
      </c>
      <c r="G3" s="5" t="s">
        <v>6</v>
      </c>
      <c r="H3" s="5" t="s">
        <v>7</v>
      </c>
      <c r="I3" s="5" t="s">
        <v>13</v>
      </c>
      <c r="J3" s="5" t="s">
        <v>14</v>
      </c>
      <c r="K3" s="5" t="s">
        <v>25</v>
      </c>
    </row>
    <row r="4" spans="1:14" x14ac:dyDescent="0.2">
      <c r="A4">
        <v>1</v>
      </c>
      <c r="B4" t="s">
        <v>1</v>
      </c>
      <c r="C4" t="s">
        <v>16</v>
      </c>
      <c r="D4" s="1">
        <v>3.472222222222222E-3</v>
      </c>
      <c r="E4" s="3">
        <v>1.5370370370370369E-2</v>
      </c>
      <c r="F4" s="2">
        <f>E4-D4</f>
        <v>1.1898148148148147E-2</v>
      </c>
      <c r="G4" s="3">
        <v>2.7777777777777776E-2</v>
      </c>
      <c r="H4" s="2">
        <f>G4-E4</f>
        <v>1.2407407407407407E-2</v>
      </c>
      <c r="I4" s="4">
        <f>G4-D4</f>
        <v>2.4305555555555552E-2</v>
      </c>
      <c r="J4" s="1">
        <f>(F4+H4)/2</f>
        <v>1.2152777777777776E-2</v>
      </c>
      <c r="K4" s="1">
        <f>J4/5</f>
        <v>2.4305555555555552E-3</v>
      </c>
      <c r="L4" s="1"/>
    </row>
    <row r="5" spans="1:14" x14ac:dyDescent="0.2">
      <c r="A5">
        <v>2</v>
      </c>
      <c r="B5" t="s">
        <v>9</v>
      </c>
      <c r="D5" s="1">
        <v>2.0833333333333333E-3</v>
      </c>
      <c r="E5" s="3">
        <v>1.6875000000000001E-2</v>
      </c>
      <c r="F5" s="2">
        <f t="shared" ref="F5:F10" si="0">E5-D5</f>
        <v>1.4791666666666668E-2</v>
      </c>
      <c r="G5" s="3">
        <v>3.155092592592592E-2</v>
      </c>
      <c r="H5" s="2">
        <f t="shared" ref="H5:H8" si="1">G5-E5</f>
        <v>1.4675925925925919E-2</v>
      </c>
      <c r="I5" s="4">
        <f t="shared" ref="I5:I9" si="2">G5-D5</f>
        <v>2.9467592592592587E-2</v>
      </c>
      <c r="J5" s="1">
        <f t="shared" ref="J5:J9" si="3">(F5+H5)/2</f>
        <v>1.4733796296296293E-2</v>
      </c>
      <c r="K5" s="1">
        <f t="shared" ref="K5:K10" si="4">J5/5</f>
        <v>2.9467592592592588E-3</v>
      </c>
      <c r="L5" s="1"/>
    </row>
    <row r="6" spans="1:14" x14ac:dyDescent="0.2">
      <c r="A6">
        <v>6</v>
      </c>
      <c r="B6" t="s">
        <v>17</v>
      </c>
      <c r="D6" s="1">
        <v>4.1666666666666666E-3</v>
      </c>
      <c r="E6" s="3">
        <v>1.5879629629629629E-2</v>
      </c>
      <c r="F6" s="2">
        <f t="shared" si="0"/>
        <v>1.1712962962962963E-2</v>
      </c>
      <c r="G6" s="3">
        <v>2.7986111111111111E-2</v>
      </c>
      <c r="H6" s="2">
        <f t="shared" si="1"/>
        <v>1.2106481481481482E-2</v>
      </c>
      <c r="I6" s="4">
        <f t="shared" si="2"/>
        <v>2.3819444444444445E-2</v>
      </c>
      <c r="J6" s="1">
        <f t="shared" si="3"/>
        <v>1.1909722222222223E-2</v>
      </c>
      <c r="K6" s="1">
        <f t="shared" si="4"/>
        <v>2.3819444444444443E-3</v>
      </c>
      <c r="L6" s="1"/>
    </row>
    <row r="7" spans="1:14" x14ac:dyDescent="0.2">
      <c r="A7">
        <v>10</v>
      </c>
      <c r="B7" t="s">
        <v>18</v>
      </c>
      <c r="D7" s="1">
        <v>0</v>
      </c>
      <c r="E7" s="3">
        <v>1.892361111111111E-2</v>
      </c>
      <c r="F7" s="2">
        <f t="shared" si="0"/>
        <v>1.892361111111111E-2</v>
      </c>
      <c r="G7" s="3">
        <v>3.6944444444444446E-2</v>
      </c>
      <c r="H7" s="2">
        <f t="shared" si="1"/>
        <v>1.8020833333333337E-2</v>
      </c>
      <c r="I7" s="4">
        <f t="shared" si="2"/>
        <v>3.6944444444444446E-2</v>
      </c>
      <c r="J7" s="1">
        <f t="shared" si="3"/>
        <v>1.8472222222222223E-2</v>
      </c>
      <c r="K7" s="1">
        <f t="shared" si="4"/>
        <v>3.6944444444444446E-3</v>
      </c>
      <c r="L7" s="1"/>
    </row>
    <row r="8" spans="1:14" x14ac:dyDescent="0.2">
      <c r="A8">
        <v>12</v>
      </c>
      <c r="B8" t="s">
        <v>19</v>
      </c>
      <c r="D8" s="1">
        <v>3.8194444444444443E-3</v>
      </c>
      <c r="E8" s="3">
        <v>1.7685185185185182E-2</v>
      </c>
      <c r="F8" s="2">
        <f t="shared" si="0"/>
        <v>1.3865740740740738E-2</v>
      </c>
      <c r="G8" s="3">
        <v>3.2002314814814817E-2</v>
      </c>
      <c r="H8" s="2">
        <f t="shared" si="1"/>
        <v>1.4317129629629635E-2</v>
      </c>
      <c r="I8" s="4">
        <f t="shared" si="2"/>
        <v>2.8182870370370372E-2</v>
      </c>
      <c r="J8" s="1">
        <f t="shared" si="3"/>
        <v>1.4091435185185186E-2</v>
      </c>
      <c r="K8" s="1">
        <f t="shared" si="4"/>
        <v>2.8182870370370371E-3</v>
      </c>
      <c r="L8" s="1"/>
    </row>
    <row r="9" spans="1:14" x14ac:dyDescent="0.2">
      <c r="A9">
        <v>17</v>
      </c>
      <c r="B9" t="s">
        <v>2</v>
      </c>
      <c r="D9" s="1">
        <v>2.7777777777777779E-3</v>
      </c>
      <c r="E9" s="3">
        <v>1.849537037037037E-2</v>
      </c>
      <c r="F9" s="2">
        <f t="shared" si="0"/>
        <v>1.5717592592592592E-2</v>
      </c>
      <c r="G9" s="3">
        <v>3.3645833333333333E-2</v>
      </c>
      <c r="H9" s="2">
        <f t="shared" ref="H9" si="5">G9-E9</f>
        <v>1.5150462962962963E-2</v>
      </c>
      <c r="I9" s="4">
        <f t="shared" si="2"/>
        <v>3.0868055555555555E-2</v>
      </c>
      <c r="J9" s="1">
        <f t="shared" si="3"/>
        <v>1.5434027777777777E-2</v>
      </c>
      <c r="K9" s="1">
        <f t="shared" si="4"/>
        <v>3.0868055555555553E-3</v>
      </c>
      <c r="L9" s="1"/>
    </row>
    <row r="10" spans="1:14" x14ac:dyDescent="0.2">
      <c r="B10" t="s">
        <v>20</v>
      </c>
      <c r="D10" s="1">
        <v>3.1249999999999997E-3</v>
      </c>
      <c r="E10" s="3">
        <v>1.8402777777777778E-2</v>
      </c>
      <c r="F10" s="2">
        <f t="shared" si="0"/>
        <v>1.5277777777777779E-2</v>
      </c>
      <c r="G10" s="3"/>
      <c r="H10" s="2"/>
      <c r="I10" s="4"/>
      <c r="J10" s="1">
        <f>F10</f>
        <v>1.5277777777777779E-2</v>
      </c>
      <c r="K10" s="1">
        <f t="shared" si="4"/>
        <v>3.0555555555555557E-3</v>
      </c>
      <c r="L10" s="1"/>
    </row>
    <row r="11" spans="1:14" x14ac:dyDescent="0.2">
      <c r="D11" s="1"/>
      <c r="N11" s="1"/>
    </row>
    <row r="12" spans="1:14" s="5" customFormat="1" x14ac:dyDescent="0.2">
      <c r="A12"/>
      <c r="B12" s="5" t="s">
        <v>8</v>
      </c>
      <c r="D12"/>
      <c r="E12"/>
      <c r="F12"/>
      <c r="G12"/>
      <c r="H12"/>
      <c r="I12"/>
      <c r="J12"/>
      <c r="K12"/>
    </row>
    <row r="13" spans="1:14" x14ac:dyDescent="0.2">
      <c r="B13" t="s">
        <v>21</v>
      </c>
      <c r="M13" s="1"/>
      <c r="N13" s="1"/>
    </row>
    <row r="14" spans="1:14" x14ac:dyDescent="0.2">
      <c r="B14" t="s">
        <v>10</v>
      </c>
    </row>
    <row r="15" spans="1:14" s="5" customFormat="1" x14ac:dyDescent="0.2">
      <c r="B15" t="s">
        <v>12</v>
      </c>
    </row>
    <row r="16" spans="1:14" x14ac:dyDescent="0.2">
      <c r="B16" t="s">
        <v>11</v>
      </c>
    </row>
    <row r="17" spans="2:2" x14ac:dyDescent="0.2">
      <c r="B17" t="s">
        <v>22</v>
      </c>
    </row>
    <row r="18" spans="2:2" x14ac:dyDescent="0.2">
      <c r="B18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2019-01-15T21:00:37Z</dcterms:created>
  <dcterms:modified xsi:type="dcterms:W3CDTF">2021-01-19T21:21:47Z</dcterms:modified>
</cp:coreProperties>
</file>